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gebara/Desktop/"/>
    </mc:Choice>
  </mc:AlternateContent>
  <xr:revisionPtr revIDLastSave="0" documentId="13_ncr:1_{C25BCC29-D62D-8D49-8E78-7406B19B7334}" xr6:coauthVersionLast="45" xr6:coauthVersionMax="45" xr10:uidLastSave="{00000000-0000-0000-0000-000000000000}"/>
  <bookViews>
    <workbookView xWindow="3440" yWindow="1540" windowWidth="23300" windowHeight="15540" xr2:uid="{EC5CA0B9-7696-F94C-BF08-4311FB0DD5B1}"/>
  </bookViews>
  <sheets>
    <sheet name="Online Order Form" sheetId="1" r:id="rId1"/>
  </sheets>
  <definedNames>
    <definedName name="_xlnm.Print_Area" localSheetId="0">'Online Order Form'!$A$1:$H$55</definedName>
  </definedNames>
  <calcPr calcId="191029"/>
  <webPublishing allowPng="1" targetScreenSize="1024x768" codePage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9" i="1" l="1"/>
  <c r="G37" i="1"/>
  <c r="G19" i="1"/>
  <c r="G26" i="1" l="1"/>
  <c r="G25" i="1"/>
  <c r="G22" i="1"/>
  <c r="G12" i="1" l="1"/>
  <c r="G13" i="1"/>
  <c r="G14" i="1"/>
  <c r="G15" i="1"/>
  <c r="G16" i="1"/>
  <c r="G17" i="1"/>
  <c r="G18" i="1"/>
  <c r="G21" i="1"/>
  <c r="G23" i="1"/>
  <c r="G28" i="1"/>
  <c r="G29" i="1"/>
  <c r="G30" i="1"/>
  <c r="G31" i="1"/>
  <c r="G32" i="1"/>
  <c r="G33" i="1"/>
  <c r="G42" i="1" l="1"/>
</calcChain>
</file>

<file path=xl/sharedStrings.xml><?xml version="1.0" encoding="utf-8"?>
<sst xmlns="http://schemas.openxmlformats.org/spreadsheetml/2006/main" count="101" uniqueCount="73">
  <si>
    <t>Item #</t>
  </si>
  <si>
    <t>Description</t>
  </si>
  <si>
    <t xml:space="preserve">Hommous </t>
  </si>
  <si>
    <t>Tub -200/250g</t>
  </si>
  <si>
    <t xml:space="preserve">Moutabel (Baba Ghanouj) </t>
  </si>
  <si>
    <t xml:space="preserve">Moussaka </t>
  </si>
  <si>
    <t>Tabouleh (without wheat)</t>
  </si>
  <si>
    <t>Bameyeh (Okra)</t>
  </si>
  <si>
    <t>Battata Harrah</t>
  </si>
  <si>
    <t xml:space="preserve">Mujadarah (Rice &amp; Lentils) </t>
  </si>
  <si>
    <t xml:space="preserve">Savoury </t>
  </si>
  <si>
    <t xml:space="preserve">Fatayer (Pies) Spinach </t>
  </si>
  <si>
    <t>per piece</t>
  </si>
  <si>
    <t xml:space="preserve">Manakesh Zaatar (Thyme) </t>
  </si>
  <si>
    <t>Sandwich</t>
  </si>
  <si>
    <t>Desserts</t>
  </si>
  <si>
    <t>Namoura</t>
  </si>
  <si>
    <t>Per piece</t>
  </si>
  <si>
    <t>Mammoul</t>
  </si>
  <si>
    <t>Arabic Flat Bread</t>
  </si>
  <si>
    <t>Per pack</t>
  </si>
  <si>
    <t>Pomogranate Molasses</t>
  </si>
  <si>
    <t>Per bottle</t>
  </si>
  <si>
    <t>Tahini</t>
  </si>
  <si>
    <t>Type</t>
  </si>
  <si>
    <t>Vegan</t>
  </si>
  <si>
    <t>Vegetarian</t>
  </si>
  <si>
    <t>Others - Pantry</t>
  </si>
  <si>
    <t>Sumac Jar</t>
  </si>
  <si>
    <t>Zaatar Jar</t>
  </si>
  <si>
    <t>3 pieces</t>
  </si>
  <si>
    <t>Quantity</t>
  </si>
  <si>
    <t>Total Price</t>
  </si>
  <si>
    <t>Pick Up</t>
  </si>
  <si>
    <t>Total</t>
  </si>
  <si>
    <t>Vegan Dishes</t>
  </si>
  <si>
    <t>Vegan (*Contains nuts and sesame)</t>
  </si>
  <si>
    <t>Vegan (*Contains sesame)</t>
  </si>
  <si>
    <t>Price  Per Tub</t>
  </si>
  <si>
    <t xml:space="preserve">Payment Conditions </t>
  </si>
  <si>
    <t xml:space="preserve">Bank Details </t>
  </si>
  <si>
    <t xml:space="preserve">Account Name: </t>
  </si>
  <si>
    <t xml:space="preserve">Simply Flo </t>
  </si>
  <si>
    <t xml:space="preserve">Bank Name </t>
  </si>
  <si>
    <t xml:space="preserve">Sort Code: </t>
  </si>
  <si>
    <t xml:space="preserve">Account Number: </t>
  </si>
  <si>
    <t>100% through Bank Transfer on immediate receipt of confirmed invoice</t>
  </si>
  <si>
    <t>HSBC Bank</t>
  </si>
  <si>
    <t>40-22-64</t>
  </si>
  <si>
    <t>Halawa Tub</t>
  </si>
  <si>
    <t xml:space="preserve">"Thank you for your business. We really appreciate it during these unprecedented times and hope you enjoy our cuisine" </t>
  </si>
  <si>
    <t>Your Name:</t>
  </si>
  <si>
    <t>Your Mobile:</t>
  </si>
  <si>
    <t>Your Email:</t>
  </si>
  <si>
    <t>In future, how would you like to be contacted:</t>
  </si>
  <si>
    <t>Approximate Size</t>
  </si>
  <si>
    <t xml:space="preserve">If you have any questions about this Order, please contact us on: 
Florence Gebara, E: simplyflogebara@gmail.com; M: 07933 028003 </t>
  </si>
  <si>
    <t>Your Delivery Address:</t>
  </si>
  <si>
    <t>Date:</t>
  </si>
  <si>
    <t>SimplyFlo Food Order Form</t>
  </si>
  <si>
    <t>Platter</t>
  </si>
  <si>
    <t>Vegan/Vegetarian</t>
  </si>
  <si>
    <t>Warak Enab</t>
  </si>
  <si>
    <t>Large Size</t>
  </si>
  <si>
    <t>Lebanese Pizza (Special Order)</t>
  </si>
  <si>
    <t>Specials</t>
  </si>
  <si>
    <t>per platter (5 or 6 compartments)</t>
  </si>
  <si>
    <t>Comments</t>
  </si>
  <si>
    <t>Delivery per order</t>
  </si>
  <si>
    <r>
      <t>Platter (Selection of 5 or 6 dishes from Vegan and Savoury section).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 (Body)"/>
      </rPr>
      <t>Please let us know in email/whats app your selection</t>
    </r>
  </si>
  <si>
    <r>
      <t xml:space="preserve">Delivery charges  of £3.95 will apply to each order (we can only offer </t>
    </r>
    <r>
      <rPr>
        <b/>
        <sz val="14"/>
        <color theme="1"/>
        <rFont val="Calibri"/>
        <family val="2"/>
        <scheme val="minor"/>
      </rPr>
      <t>free delivery</t>
    </r>
    <r>
      <rPr>
        <sz val="14"/>
        <color theme="1"/>
        <rFont val="Calibri"/>
        <family val="2"/>
        <scheme val="minor"/>
      </rPr>
      <t xml:space="preserve"> for Auchterarder) (Please add 1 in the grey section if outside of Auchterarder)</t>
    </r>
  </si>
  <si>
    <t>Falafel Sandwich (3 with taratour (tahini) sauce)+small bread</t>
  </si>
  <si>
    <t>Kindly complete the GREY Shaded area only and return either via email/whats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</si>
</sst>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£&quot;* #,##0.00_);_(&quot;£&quot;* \(#,##0.00\);_(&quot;£&quot;* &quot;-&quot;??_);_(@_)"/>
    <numFmt numFmtId="164" formatCode="_(&quot;$&quot;* #,##0.00_);_(&quot;$&quot;* \(#,##0.00\);_(&quot;$&quot;* &quot;-&quot;??_);_(@_)"/>
    <numFmt numFmtId="165" formatCode="&quot;£&quot;#,##0.00"/>
    <numFmt numFmtId="166" formatCode="[$-809]dd\ mmmm\ yyyy;@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1414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25168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3"/>
      <color rgb="FF000000"/>
      <name val="Lucida Grande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 Light"/>
      <family val="2"/>
      <scheme val="major"/>
    </font>
    <font>
      <b/>
      <u/>
      <sz val="28"/>
      <color theme="1"/>
      <name val="Calibri Light"/>
      <family val="2"/>
      <scheme val="major"/>
    </font>
    <font>
      <b/>
      <i/>
      <sz val="18"/>
      <color theme="1"/>
      <name val="Calibri Light"/>
      <family val="2"/>
      <scheme val="major"/>
    </font>
    <font>
      <b/>
      <sz val="18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 (Body)"/>
    </font>
    <font>
      <sz val="10"/>
      <color theme="1" tint="4.9989318521683403E-2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24">
    <xf numFmtId="0" fontId="0" fillId="0" borderId="0" xfId="0"/>
    <xf numFmtId="0" fontId="5" fillId="0" borderId="0" xfId="2" applyFont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vertical="center"/>
    </xf>
    <xf numFmtId="0" fontId="14" fillId="0" borderId="0" xfId="2" applyFont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vertical="top"/>
    </xf>
    <xf numFmtId="0" fontId="19" fillId="0" borderId="0" xfId="2" applyFont="1" applyAlignment="1" applyProtection="1">
      <alignment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1" fillId="2" borderId="0" xfId="0" applyFont="1" applyFill="1" applyProtection="1"/>
    <xf numFmtId="0" fontId="6" fillId="0" borderId="3" xfId="0" applyFont="1" applyFill="1" applyBorder="1" applyAlignment="1" applyProtection="1">
      <alignment wrapText="1"/>
    </xf>
    <xf numFmtId="0" fontId="6" fillId="0" borderId="3" xfId="0" applyFont="1" applyFill="1" applyBorder="1" applyProtection="1"/>
    <xf numFmtId="0" fontId="1" fillId="0" borderId="3" xfId="0" applyFont="1" applyFill="1" applyBorder="1" applyProtection="1"/>
    <xf numFmtId="0" fontId="0" fillId="0" borderId="0" xfId="0" applyProtection="1"/>
    <xf numFmtId="0" fontId="8" fillId="0" borderId="3" xfId="0" applyFont="1" applyBorder="1" applyAlignment="1" applyProtection="1"/>
    <xf numFmtId="0" fontId="0" fillId="0" borderId="3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9" fillId="0" borderId="3" xfId="0" applyFont="1" applyBorder="1" applyAlignment="1" applyProtection="1"/>
    <xf numFmtId="0" fontId="4" fillId="0" borderId="3" xfId="0" applyFont="1" applyBorder="1" applyAlignment="1" applyProtection="1"/>
    <xf numFmtId="0" fontId="0" fillId="0" borderId="3" xfId="0" applyBorder="1" applyAlignment="1" applyProtection="1"/>
    <xf numFmtId="0" fontId="0" fillId="0" borderId="3" xfId="0" applyBorder="1" applyAlignment="1" applyProtection="1">
      <alignment horizontal="left"/>
    </xf>
    <xf numFmtId="0" fontId="9" fillId="0" borderId="7" xfId="0" applyFont="1" applyBorder="1" applyAlignment="1" applyProtection="1"/>
    <xf numFmtId="0" fontId="10" fillId="0" borderId="7" xfId="0" applyFont="1" applyBorder="1" applyAlignment="1" applyProtection="1"/>
    <xf numFmtId="0" fontId="1" fillId="0" borderId="0" xfId="0" applyFont="1" applyProtection="1"/>
    <xf numFmtId="0" fontId="11" fillId="0" borderId="5" xfId="0" applyFont="1" applyBorder="1" applyAlignment="1" applyProtection="1"/>
    <xf numFmtId="0" fontId="0" fillId="0" borderId="5" xfId="0" applyBorder="1" applyProtection="1"/>
    <xf numFmtId="0" fontId="0" fillId="0" borderId="8" xfId="0" applyBorder="1" applyProtection="1"/>
    <xf numFmtId="0" fontId="20" fillId="0" borderId="0" xfId="2" applyFont="1" applyAlignment="1" applyProtection="1">
      <alignment horizontal="center" vertical="center"/>
    </xf>
    <xf numFmtId="166" fontId="1" fillId="3" borderId="0" xfId="0" applyNumberFormat="1" applyFont="1" applyFill="1" applyProtection="1">
      <protection locked="0"/>
    </xf>
    <xf numFmtId="0" fontId="7" fillId="6" borderId="4" xfId="0" applyFont="1" applyFill="1" applyBorder="1" applyProtection="1"/>
    <xf numFmtId="0" fontId="7" fillId="6" borderId="5" xfId="0" applyFont="1" applyFill="1" applyBorder="1" applyProtection="1"/>
    <xf numFmtId="165" fontId="7" fillId="6" borderId="6" xfId="0" applyNumberFormat="1" applyFont="1" applyFill="1" applyBorder="1" applyProtection="1"/>
    <xf numFmtId="0" fontId="13" fillId="3" borderId="0" xfId="2" applyFont="1" applyFill="1" applyAlignment="1" applyProtection="1">
      <alignment horizontal="center" vertical="center"/>
    </xf>
    <xf numFmtId="165" fontId="1" fillId="2" borderId="3" xfId="1" applyNumberFormat="1" applyFont="1" applyFill="1" applyBorder="1" applyAlignment="1" applyProtection="1">
      <alignment horizontal="center" vertical="center"/>
    </xf>
    <xf numFmtId="165" fontId="17" fillId="0" borderId="3" xfId="1" applyNumberFormat="1" applyFont="1" applyFill="1" applyBorder="1" applyAlignment="1" applyProtection="1">
      <alignment horizontal="center" vertical="center"/>
    </xf>
    <xf numFmtId="0" fontId="9" fillId="0" borderId="9" xfId="3" applyFont="1" applyFill="1" applyBorder="1" applyAlignment="1" applyProtection="1">
      <alignment horizontal="center" vertical="center" wrapText="1"/>
    </xf>
    <xf numFmtId="164" fontId="4" fillId="0" borderId="10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165" fontId="0" fillId="0" borderId="7" xfId="1" applyNumberFormat="1" applyFont="1" applyFill="1" applyBorder="1" applyAlignment="1" applyProtection="1">
      <alignment horizontal="center" vertical="center"/>
    </xf>
    <xf numFmtId="165" fontId="0" fillId="2" borderId="7" xfId="1" applyNumberFormat="1" applyFont="1" applyFill="1" applyBorder="1" applyAlignment="1" applyProtection="1">
      <alignment horizontal="center" vertical="center"/>
    </xf>
    <xf numFmtId="0" fontId="24" fillId="2" borderId="6" xfId="0" applyFont="1" applyFill="1" applyBorder="1" applyAlignment="1" applyProtection="1">
      <alignment horizontal="center" vertical="center" wrapText="1"/>
    </xf>
    <xf numFmtId="165" fontId="24" fillId="2" borderId="3" xfId="1" applyNumberFormat="1" applyFont="1" applyFill="1" applyBorder="1" applyAlignment="1" applyProtection="1">
      <alignment horizontal="center" vertical="center"/>
    </xf>
    <xf numFmtId="1" fontId="24" fillId="3" borderId="3" xfId="1" applyNumberFormat="1" applyFont="1" applyFill="1" applyBorder="1" applyAlignment="1" applyProtection="1">
      <alignment horizontal="center" vertical="center"/>
      <protection locked="0"/>
    </xf>
    <xf numFmtId="1" fontId="24" fillId="4" borderId="3" xfId="1" applyNumberFormat="1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 wrapText="1"/>
    </xf>
    <xf numFmtId="0" fontId="26" fillId="2" borderId="3" xfId="0" applyFont="1" applyFill="1" applyBorder="1" applyAlignment="1" applyProtection="1">
      <alignment horizontal="left"/>
    </xf>
    <xf numFmtId="0" fontId="26" fillId="2" borderId="3" xfId="0" applyFont="1" applyFill="1" applyBorder="1" applyProtection="1"/>
    <xf numFmtId="0" fontId="24" fillId="7" borderId="6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left" vertical="center" wrapText="1"/>
    </xf>
    <xf numFmtId="165" fontId="24" fillId="8" borderId="3" xfId="1" applyNumberFormat="1" applyFont="1" applyFill="1" applyBorder="1" applyAlignment="1" applyProtection="1">
      <alignment horizontal="center" vertical="center"/>
    </xf>
    <xf numFmtId="165" fontId="24" fillId="7" borderId="3" xfId="1" applyNumberFormat="1" applyFont="1" applyFill="1" applyBorder="1" applyAlignment="1" applyProtection="1">
      <alignment horizontal="center" vertical="center"/>
    </xf>
    <xf numFmtId="165" fontId="24" fillId="8" borderId="7" xfId="1" applyNumberFormat="1" applyFont="1" applyFill="1" applyBorder="1" applyAlignment="1" applyProtection="1">
      <alignment horizontal="center" vertical="center"/>
    </xf>
    <xf numFmtId="165" fontId="24" fillId="7" borderId="7" xfId="1" applyNumberFormat="1" applyFont="1" applyFill="1" applyBorder="1" applyAlignment="1" applyProtection="1">
      <alignment horizontal="center" vertical="center"/>
    </xf>
    <xf numFmtId="0" fontId="18" fillId="0" borderId="10" xfId="3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7" borderId="3" xfId="0" applyFont="1" applyFill="1" applyBorder="1" applyAlignment="1" applyProtection="1">
      <alignment horizontal="center"/>
    </xf>
    <xf numFmtId="0" fontId="23" fillId="2" borderId="3" xfId="0" applyFont="1" applyFill="1" applyBorder="1" applyAlignment="1" applyProtection="1">
      <alignment horizontal="center"/>
    </xf>
    <xf numFmtId="0" fontId="23" fillId="2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/>
    </xf>
    <xf numFmtId="0" fontId="24" fillId="8" borderId="12" xfId="0" applyFont="1" applyFill="1" applyBorder="1" applyAlignment="1" applyProtection="1">
      <alignment horizontal="center" vertical="center"/>
    </xf>
    <xf numFmtId="0" fontId="26" fillId="7" borderId="7" xfId="0" applyFont="1" applyFill="1" applyBorder="1" applyAlignment="1" applyProtection="1">
      <alignment horizontal="left" vertical="center" wrapText="1"/>
    </xf>
    <xf numFmtId="0" fontId="23" fillId="7" borderId="7" xfId="0" applyFont="1" applyFill="1" applyBorder="1" applyAlignment="1" applyProtection="1">
      <alignment horizontal="center"/>
    </xf>
    <xf numFmtId="165" fontId="24" fillId="8" borderId="7" xfId="1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  <protection locked="0"/>
    </xf>
    <xf numFmtId="0" fontId="22" fillId="9" borderId="6" xfId="3" applyFont="1" applyFill="1" applyBorder="1" applyAlignment="1" applyProtection="1">
      <alignment horizontal="left" vertical="center"/>
    </xf>
    <xf numFmtId="0" fontId="22" fillId="9" borderId="3" xfId="3" applyFont="1" applyFill="1" applyBorder="1" applyAlignment="1" applyProtection="1">
      <alignment horizontal="left" vertical="center"/>
    </xf>
    <xf numFmtId="164" fontId="23" fillId="9" borderId="3" xfId="3" applyNumberFormat="1" applyFont="1" applyFill="1" applyBorder="1" applyAlignment="1" applyProtection="1">
      <alignment horizontal="center" vertical="center" wrapText="1"/>
    </xf>
    <xf numFmtId="0" fontId="24" fillId="9" borderId="3" xfId="0" applyFont="1" applyFill="1" applyBorder="1" applyProtection="1"/>
    <xf numFmtId="1" fontId="24" fillId="9" borderId="3" xfId="0" applyNumberFormat="1" applyFont="1" applyFill="1" applyBorder="1" applyProtection="1"/>
    <xf numFmtId="165" fontId="24" fillId="9" borderId="3" xfId="0" applyNumberFormat="1" applyFont="1" applyFill="1" applyBorder="1" applyProtection="1"/>
    <xf numFmtId="0" fontId="24" fillId="9" borderId="4" xfId="0" applyFont="1" applyFill="1" applyBorder="1" applyProtection="1"/>
    <xf numFmtId="0" fontId="22" fillId="9" borderId="6" xfId="0" applyFont="1" applyFill="1" applyBorder="1" applyAlignment="1" applyProtection="1">
      <alignment horizontal="left" vertical="center"/>
    </xf>
    <xf numFmtId="0" fontId="24" fillId="9" borderId="3" xfId="0" applyFont="1" applyFill="1" applyBorder="1" applyAlignment="1" applyProtection="1">
      <alignment horizontal="left" vertical="center"/>
    </xf>
    <xf numFmtId="0" fontId="24" fillId="9" borderId="3" xfId="0" applyFont="1" applyFill="1" applyBorder="1" applyAlignment="1" applyProtection="1">
      <alignment horizontal="center" vertical="center"/>
    </xf>
    <xf numFmtId="165" fontId="24" fillId="9" borderId="3" xfId="1" applyNumberFormat="1" applyFont="1" applyFill="1" applyBorder="1" applyAlignment="1" applyProtection="1">
      <alignment horizontal="center" vertical="center"/>
    </xf>
    <xf numFmtId="1" fontId="24" fillId="9" borderId="3" xfId="0" applyNumberFormat="1" applyFont="1" applyFill="1" applyBorder="1" applyAlignment="1" applyProtection="1">
      <alignment horizontal="center" vertical="center"/>
    </xf>
    <xf numFmtId="165" fontId="24" fillId="9" borderId="3" xfId="0" applyNumberFormat="1" applyFont="1" applyFill="1" applyBorder="1" applyAlignment="1" applyProtection="1">
      <alignment horizontal="center" vertical="center"/>
    </xf>
    <xf numFmtId="0" fontId="25" fillId="9" borderId="3" xfId="0" applyFont="1" applyFill="1" applyBorder="1" applyAlignment="1" applyProtection="1">
      <alignment horizontal="left" vertical="center"/>
    </xf>
    <xf numFmtId="0" fontId="25" fillId="9" borderId="3" xfId="0" applyFont="1" applyFill="1" applyBorder="1" applyAlignment="1" applyProtection="1">
      <alignment horizontal="center" vertical="center"/>
    </xf>
    <xf numFmtId="1" fontId="24" fillId="9" borderId="3" xfId="1" applyNumberFormat="1" applyFont="1" applyFill="1" applyBorder="1" applyAlignment="1" applyProtection="1">
      <alignment horizontal="center" vertical="center"/>
    </xf>
    <xf numFmtId="0" fontId="23" fillId="9" borderId="3" xfId="0" applyFont="1" applyFill="1" applyBorder="1" applyAlignment="1" applyProtection="1">
      <alignment horizontal="left" vertical="center" wrapText="1"/>
    </xf>
    <xf numFmtId="0" fontId="23" fillId="9" borderId="3" xfId="0" applyFont="1" applyFill="1" applyBorder="1" applyAlignment="1" applyProtection="1">
      <alignment horizontal="center" vertical="center" wrapText="1"/>
    </xf>
    <xf numFmtId="0" fontId="23" fillId="9" borderId="3" xfId="0" applyFont="1" applyFill="1" applyBorder="1" applyAlignment="1" applyProtection="1">
      <alignment horizontal="center"/>
    </xf>
    <xf numFmtId="0" fontId="22" fillId="9" borderId="12" xfId="0" applyFont="1" applyFill="1" applyBorder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7" xfId="0" applyFont="1" applyFill="1" applyBorder="1" applyAlignment="1" applyProtection="1">
      <alignment horizontal="left"/>
    </xf>
    <xf numFmtId="165" fontId="0" fillId="9" borderId="7" xfId="1" applyNumberFormat="1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wrapText="1"/>
    </xf>
    <xf numFmtId="0" fontId="0" fillId="3" borderId="3" xfId="0" applyFill="1" applyBorder="1" applyProtection="1">
      <protection locked="0"/>
    </xf>
    <xf numFmtId="0" fontId="29" fillId="10" borderId="4" xfId="0" applyFont="1" applyFill="1" applyBorder="1" applyAlignment="1" applyProtection="1">
      <alignment horizontal="center" wrapText="1"/>
    </xf>
    <xf numFmtId="0" fontId="26" fillId="2" borderId="7" xfId="0" applyFont="1" applyFill="1" applyBorder="1" applyAlignment="1" applyProtection="1">
      <alignment vertical="center" wrapText="1"/>
    </xf>
    <xf numFmtId="0" fontId="4" fillId="9" borderId="11" xfId="3" applyFont="1" applyFill="1" applyBorder="1" applyAlignment="1" applyProtection="1">
      <alignment horizontal="center" vertical="center" wrapText="1"/>
    </xf>
    <xf numFmtId="0" fontId="24" fillId="10" borderId="4" xfId="0" applyFont="1" applyFill="1" applyBorder="1" applyProtection="1"/>
    <xf numFmtId="0" fontId="0" fillId="10" borderId="4" xfId="0" applyFont="1" applyFill="1" applyBorder="1" applyProtection="1"/>
    <xf numFmtId="0" fontId="24" fillId="10" borderId="13" xfId="0" applyFont="1" applyFill="1" applyBorder="1" applyProtection="1"/>
    <xf numFmtId="0" fontId="0" fillId="9" borderId="13" xfId="0" applyFont="1" applyFill="1" applyBorder="1" applyProtection="1"/>
    <xf numFmtId="0" fontId="0" fillId="2" borderId="13" xfId="0" applyFont="1" applyFill="1" applyBorder="1" applyProtection="1"/>
    <xf numFmtId="0" fontId="1" fillId="9" borderId="3" xfId="0" applyFont="1" applyFill="1" applyBorder="1" applyProtection="1"/>
    <xf numFmtId="1" fontId="0" fillId="0" borderId="7" xfId="1" applyNumberFormat="1" applyFont="1" applyFill="1" applyBorder="1" applyAlignment="1" applyProtection="1">
      <alignment horizontal="center" vertical="center"/>
    </xf>
    <xf numFmtId="0" fontId="30" fillId="10" borderId="13" xfId="0" applyFont="1" applyFill="1" applyBorder="1" applyAlignment="1" applyProtection="1">
      <alignment horizontal="center" vertical="center" wrapText="1"/>
    </xf>
    <xf numFmtId="1" fontId="0" fillId="9" borderId="7" xfId="1" applyNumberFormat="1" applyFont="1" applyFill="1" applyBorder="1" applyAlignment="1" applyProtection="1">
      <alignment horizontal="center" vertical="center"/>
    </xf>
    <xf numFmtId="1" fontId="24" fillId="3" borderId="7" xfId="1" applyNumberFormat="1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13" fillId="3" borderId="4" xfId="2" applyFont="1" applyFill="1" applyBorder="1" applyAlignment="1" applyProtection="1">
      <alignment horizontal="center" vertical="center"/>
      <protection locked="0"/>
    </xf>
    <xf numFmtId="0" fontId="13" fillId="3" borderId="5" xfId="2" applyFont="1" applyFill="1" applyBorder="1" applyAlignment="1" applyProtection="1">
      <alignment horizontal="center" vertical="center"/>
      <protection locked="0"/>
    </xf>
    <xf numFmtId="0" fontId="13" fillId="3" borderId="6" xfId="2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left" vertical="center" wrapText="1"/>
    </xf>
    <xf numFmtId="0" fontId="6" fillId="9" borderId="6" xfId="0" applyFont="1" applyFill="1" applyBorder="1" applyAlignment="1" applyProtection="1">
      <alignment horizontal="left" vertical="center" wrapText="1"/>
    </xf>
    <xf numFmtId="0" fontId="21" fillId="11" borderId="0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right" vertical="center"/>
    </xf>
    <xf numFmtId="0" fontId="31" fillId="0" borderId="0" xfId="2" applyFont="1" applyAlignment="1" applyProtection="1">
      <alignment horizontal="center" vertical="top"/>
    </xf>
    <xf numFmtId="0" fontId="32" fillId="0" borderId="0" xfId="2" applyFont="1" applyAlignment="1" applyProtection="1">
      <alignment horizontal="center" vertical="top"/>
    </xf>
    <xf numFmtId="0" fontId="32" fillId="0" borderId="0" xfId="2" applyFont="1" applyAlignment="1" applyProtection="1">
      <alignment vertical="top"/>
    </xf>
  </cellXfs>
  <cellStyles count="4">
    <cellStyle name="Currency" xfId="1" builtinId="4"/>
    <cellStyle name="Heading 2" xfId="3" builtinId="17"/>
    <cellStyle name="Normal" xfId="0" builtinId="0"/>
    <cellStyle name="Title" xfId="2" builtinId="15"/>
  </cellStyles>
  <dxfs count="19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£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protection locked="0" hidden="0"/>
    </dxf>
    <dxf>
      <border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Invoice" pivot="0" count="6" xr9:uid="{73945C50-C288-604A-A7EC-0E3D7FE99357}">
      <tableStyleElement type="wholeTable" dxfId="18"/>
      <tableStyleElement type="headerRow" dxfId="17"/>
      <tableStyleElement type="totalRow" dxfId="16"/>
      <tableStyleElement type="lastColumn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</xdr:row>
          <xdr:rowOff>215900</xdr:rowOff>
        </xdr:from>
        <xdr:to>
          <xdr:col>2</xdr:col>
          <xdr:colOff>1625600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6</xdr:row>
          <xdr:rowOff>228600</xdr:rowOff>
        </xdr:from>
        <xdr:to>
          <xdr:col>4</xdr:col>
          <xdr:colOff>419100</xdr:colOff>
          <xdr:row>8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2070100</xdr:colOff>
          <xdr:row>6</xdr:row>
          <xdr:rowOff>241300</xdr:rowOff>
        </xdr:from>
        <xdr:to>
          <xdr:col>3</xdr:col>
          <xdr:colOff>228600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Mobile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1079499</xdr:colOff>
      <xdr:row>0</xdr:row>
      <xdr:rowOff>0</xdr:rowOff>
    </xdr:from>
    <xdr:to>
      <xdr:col>6</xdr:col>
      <xdr:colOff>1041400</xdr:colOff>
      <xdr:row>1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699" y="0"/>
          <a:ext cx="2349501" cy="876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CC4CE3-AAE2-7F4C-91C9-B7F89B3BBB20}" name="SimpleInvoice6" displayName="SimpleInvoice6" ref="A10:H37" totalsRowShown="0" headerRowDxfId="12" dataDxfId="10" headerRowBorderDxfId="11" tableBorderDxfId="9" totalsRowBorderDxfId="8" headerRowCellStyle="Heading 2">
  <tableColumns count="8">
    <tableColumn id="1" xr3:uid="{1CC0CA58-3F28-1944-93F3-B3884D93F7A9}" name="Item #" dataDxfId="7"/>
    <tableColumn id="2" xr3:uid="{B8BE2C19-1C98-F245-9841-D1C1715AC88D}" name="Description" dataDxfId="6"/>
    <tableColumn id="4" xr3:uid="{1E026F2F-E44F-A84D-9F64-7C55B52222C9}" name="Type" dataDxfId="5"/>
    <tableColumn id="5" xr3:uid="{B7FE596D-3826-0042-BA01-F6B0E5454AB0}" name="Approximate Size" dataDxfId="4" dataCellStyle="Currency"/>
    <tableColumn id="3" xr3:uid="{CB5862E7-5BE7-614F-8209-A28DF84632DD}" name="Price  Per Tub" dataDxfId="3"/>
    <tableColumn id="8" xr3:uid="{E7C49355-E118-B944-AA24-F5D260606F1C}" name="Quantity" dataDxfId="2" dataCellStyle="Currency"/>
    <tableColumn id="9" xr3:uid="{281B0DB4-4432-F149-A16E-9D1FBDEF5975}" name="Total Price" dataDxfId="1" dataCellStyle="Currency">
      <calculatedColumnFormula>SimpleInvoice6[[#This Row],[Quantity]]*SimpleInvoice6[[#This Row],[Price  Per Tub]]</calculatedColumnFormula>
    </tableColumn>
    <tableColumn id="6" xr3:uid="{BDA2980C-BF73-014D-9BD1-194337F6BF68}" name="Comments" dataDxfId="0"/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table" Target="../tables/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9A5E-8B91-AA43-AD78-127584F32091}">
  <sheetPr>
    <pageSetUpPr fitToPage="1"/>
  </sheetPr>
  <dimension ref="A1:H55"/>
  <sheetViews>
    <sheetView tabSelected="1" workbookViewId="0">
      <selection activeCell="C5" sqref="C5:E5"/>
    </sheetView>
  </sheetViews>
  <sheetFormatPr baseColWidth="10" defaultRowHeight="16"/>
  <cols>
    <col min="1" max="1" width="6.1640625" style="9" customWidth="1"/>
    <col min="2" max="2" width="48.33203125" style="9" customWidth="1"/>
    <col min="3" max="3" width="34.83203125" style="9" bestFit="1" customWidth="1"/>
    <col min="4" max="4" width="14.1640625" style="9" bestFit="1" customWidth="1"/>
    <col min="5" max="5" width="8.83203125" style="9" bestFit="1" customWidth="1"/>
    <col min="6" max="6" width="8.33203125" style="9" bestFit="1" customWidth="1"/>
    <col min="7" max="7" width="14" style="9" customWidth="1"/>
    <col min="8" max="8" width="18" style="9" hidden="1" customWidth="1"/>
    <col min="9" max="16384" width="10.83203125" style="9"/>
  </cols>
  <sheetData>
    <row r="1" spans="1:8" ht="59" customHeight="1">
      <c r="A1" s="121" t="s">
        <v>59</v>
      </c>
      <c r="B1" s="121"/>
      <c r="C1" s="121"/>
      <c r="D1" s="121"/>
      <c r="E1" s="123"/>
      <c r="F1" s="123"/>
      <c r="G1" s="1"/>
      <c r="H1" s="16"/>
    </row>
    <row r="2" spans="1:8" ht="14" customHeight="1">
      <c r="A2" s="122"/>
      <c r="B2" s="122"/>
      <c r="C2" s="122"/>
      <c r="D2" s="122"/>
      <c r="E2" s="122"/>
      <c r="F2" s="122"/>
      <c r="G2" s="1"/>
      <c r="H2" s="16"/>
    </row>
    <row r="3" spans="1:8" ht="37">
      <c r="A3" s="31"/>
      <c r="B3" s="119" t="s">
        <v>72</v>
      </c>
      <c r="C3" s="119"/>
      <c r="D3" s="119"/>
      <c r="E3" s="119"/>
      <c r="F3" s="119"/>
      <c r="G3" s="110"/>
      <c r="H3" s="16"/>
    </row>
    <row r="4" spans="1:8" ht="22" customHeight="1">
      <c r="A4" s="2"/>
      <c r="B4" s="6" t="s">
        <v>51</v>
      </c>
      <c r="C4" s="114"/>
      <c r="D4" s="115"/>
      <c r="E4" s="116"/>
      <c r="F4" s="2"/>
      <c r="G4" s="1"/>
      <c r="H4" s="16"/>
    </row>
    <row r="5" spans="1:8" ht="28" customHeight="1">
      <c r="A5" s="2"/>
      <c r="B5" s="6" t="s">
        <v>57</v>
      </c>
      <c r="C5" s="114"/>
      <c r="D5" s="115"/>
      <c r="E5" s="116"/>
      <c r="F5" s="120" t="s">
        <v>58</v>
      </c>
      <c r="G5" s="32"/>
    </row>
    <row r="6" spans="1:8" ht="22" customHeight="1">
      <c r="A6" s="2"/>
      <c r="B6" s="6" t="s">
        <v>52</v>
      </c>
      <c r="C6" s="114"/>
      <c r="D6" s="115"/>
      <c r="E6" s="116"/>
      <c r="F6" s="2"/>
      <c r="G6" s="8"/>
      <c r="H6" s="8"/>
    </row>
    <row r="7" spans="1:8" ht="22" customHeight="1">
      <c r="A7" s="2"/>
      <c r="B7" s="6" t="s">
        <v>53</v>
      </c>
      <c r="C7" s="114"/>
      <c r="D7" s="115"/>
      <c r="E7" s="116"/>
      <c r="F7" s="2"/>
      <c r="G7" s="8"/>
      <c r="H7" s="8"/>
    </row>
    <row r="8" spans="1:8" s="10" customFormat="1" ht="22" customHeight="1">
      <c r="A8" s="7"/>
      <c r="B8" s="4" t="s">
        <v>54</v>
      </c>
      <c r="C8" s="36"/>
      <c r="D8" s="36"/>
      <c r="E8" s="36"/>
      <c r="F8" s="3"/>
      <c r="G8" s="5"/>
      <c r="H8" s="27"/>
    </row>
    <row r="9" spans="1:8" s="10" customFormat="1" ht="10" customHeight="1">
      <c r="A9" s="7"/>
      <c r="B9" s="4"/>
      <c r="C9" s="3"/>
      <c r="D9" s="3"/>
      <c r="E9" s="3"/>
      <c r="F9" s="3"/>
      <c r="G9" s="5"/>
      <c r="H9" s="27"/>
    </row>
    <row r="10" spans="1:8" ht="34">
      <c r="A10" s="39" t="s">
        <v>0</v>
      </c>
      <c r="B10" s="59" t="s">
        <v>1</v>
      </c>
      <c r="C10" s="59" t="s">
        <v>24</v>
      </c>
      <c r="D10" s="40" t="s">
        <v>55</v>
      </c>
      <c r="E10" s="41" t="s">
        <v>38</v>
      </c>
      <c r="F10" s="41" t="s">
        <v>31</v>
      </c>
      <c r="G10" s="41" t="s">
        <v>32</v>
      </c>
      <c r="H10" s="99" t="s">
        <v>67</v>
      </c>
    </row>
    <row r="11" spans="1:8" ht="24">
      <c r="A11" s="72" t="s">
        <v>35</v>
      </c>
      <c r="B11" s="73"/>
      <c r="C11" s="73"/>
      <c r="D11" s="74"/>
      <c r="E11" s="75"/>
      <c r="F11" s="76"/>
      <c r="G11" s="77"/>
      <c r="H11" s="78"/>
    </row>
    <row r="12" spans="1:8" ht="22">
      <c r="A12" s="44">
        <v>1</v>
      </c>
      <c r="B12" s="50" t="s">
        <v>2</v>
      </c>
      <c r="C12" s="60" t="s">
        <v>25</v>
      </c>
      <c r="D12" s="45" t="s">
        <v>3</v>
      </c>
      <c r="E12" s="45">
        <v>5</v>
      </c>
      <c r="F12" s="46"/>
      <c r="G12" s="45">
        <f>SimpleInvoice6[[#This Row],[Quantity]]*SimpleInvoice6[[#This Row],[Price  Per Tub]]</f>
        <v>0</v>
      </c>
      <c r="H12" s="100"/>
    </row>
    <row r="13" spans="1:8" ht="22">
      <c r="A13" s="44">
        <v>2</v>
      </c>
      <c r="B13" s="50" t="s">
        <v>4</v>
      </c>
      <c r="C13" s="60" t="s">
        <v>25</v>
      </c>
      <c r="D13" s="45" t="s">
        <v>3</v>
      </c>
      <c r="E13" s="45">
        <v>5</v>
      </c>
      <c r="F13" s="46"/>
      <c r="G13" s="45">
        <f>SimpleInvoice6[[#This Row],[Quantity]]*SimpleInvoice6[[#This Row],[Price  Per Tub]]</f>
        <v>0</v>
      </c>
      <c r="H13" s="100"/>
    </row>
    <row r="14" spans="1:8" ht="22">
      <c r="A14" s="44">
        <v>3</v>
      </c>
      <c r="B14" s="50" t="s">
        <v>5</v>
      </c>
      <c r="C14" s="60" t="s">
        <v>25</v>
      </c>
      <c r="D14" s="45" t="s">
        <v>3</v>
      </c>
      <c r="E14" s="45">
        <v>5</v>
      </c>
      <c r="F14" s="46"/>
      <c r="G14" s="45">
        <f>SimpleInvoice6[[#This Row],[Quantity]]*SimpleInvoice6[[#This Row],[Price  Per Tub]]</f>
        <v>0</v>
      </c>
      <c r="H14" s="100"/>
    </row>
    <row r="15" spans="1:8" ht="26" customHeight="1">
      <c r="A15" s="44">
        <v>4</v>
      </c>
      <c r="B15" s="50" t="s">
        <v>6</v>
      </c>
      <c r="C15" s="60" t="s">
        <v>25</v>
      </c>
      <c r="D15" s="45" t="s">
        <v>3</v>
      </c>
      <c r="E15" s="45">
        <v>5</v>
      </c>
      <c r="F15" s="46"/>
      <c r="G15" s="45">
        <f>SimpleInvoice6[[#This Row],[Quantity]]*SimpleInvoice6[[#This Row],[Price  Per Tub]]</f>
        <v>0</v>
      </c>
      <c r="H15" s="97"/>
    </row>
    <row r="16" spans="1:8" ht="22">
      <c r="A16" s="44">
        <v>5</v>
      </c>
      <c r="B16" s="50" t="s">
        <v>7</v>
      </c>
      <c r="C16" s="60" t="s">
        <v>25</v>
      </c>
      <c r="D16" s="45" t="s">
        <v>3</v>
      </c>
      <c r="E16" s="45">
        <v>5</v>
      </c>
      <c r="F16" s="46"/>
      <c r="G16" s="45">
        <f>SimpleInvoice6[[#This Row],[Quantity]]*SimpleInvoice6[[#This Row],[Price  Per Tub]]</f>
        <v>0</v>
      </c>
      <c r="H16" s="100"/>
    </row>
    <row r="17" spans="1:8" ht="22">
      <c r="A17" s="44">
        <v>6</v>
      </c>
      <c r="B17" s="50" t="s">
        <v>8</v>
      </c>
      <c r="C17" s="60" t="s">
        <v>25</v>
      </c>
      <c r="D17" s="45" t="s">
        <v>3</v>
      </c>
      <c r="E17" s="45">
        <v>5</v>
      </c>
      <c r="F17" s="46"/>
      <c r="G17" s="45">
        <f>SimpleInvoice6[[#This Row],[Quantity]]*SimpleInvoice6[[#This Row],[Price  Per Tub]]</f>
        <v>0</v>
      </c>
      <c r="H17" s="100"/>
    </row>
    <row r="18" spans="1:8" ht="22">
      <c r="A18" s="44">
        <v>7</v>
      </c>
      <c r="B18" s="50" t="s">
        <v>9</v>
      </c>
      <c r="C18" s="60" t="s">
        <v>25</v>
      </c>
      <c r="D18" s="45" t="s">
        <v>3</v>
      </c>
      <c r="E18" s="45">
        <v>5</v>
      </c>
      <c r="F18" s="46"/>
      <c r="G18" s="45">
        <f>SimpleInvoice6[[#This Row],[Quantity]]*SimpleInvoice6[[#This Row],[Price  Per Tub]]</f>
        <v>0</v>
      </c>
      <c r="H18" s="100"/>
    </row>
    <row r="19" spans="1:8" ht="22">
      <c r="A19" s="53">
        <v>8</v>
      </c>
      <c r="B19" s="54" t="s">
        <v>62</v>
      </c>
      <c r="C19" s="61" t="s">
        <v>25</v>
      </c>
      <c r="D19" s="55" t="s">
        <v>3</v>
      </c>
      <c r="E19" s="56">
        <v>5</v>
      </c>
      <c r="F19" s="46"/>
      <c r="G19" s="55">
        <f>SimpleInvoice6[[#This Row],[Quantity]]*SimpleInvoice6[[#This Row],[Price  Per Tub]]</f>
        <v>0</v>
      </c>
      <c r="H19" s="101"/>
    </row>
    <row r="20" spans="1:8" ht="24">
      <c r="A20" s="79" t="s">
        <v>10</v>
      </c>
      <c r="B20" s="80"/>
      <c r="C20" s="81"/>
      <c r="D20" s="82"/>
      <c r="E20" s="81"/>
      <c r="F20" s="83"/>
      <c r="G20" s="84"/>
      <c r="H20" s="78"/>
    </row>
    <row r="21" spans="1:8" ht="22">
      <c r="A21" s="44">
        <v>9</v>
      </c>
      <c r="B21" s="50" t="s">
        <v>11</v>
      </c>
      <c r="C21" s="60" t="s">
        <v>26</v>
      </c>
      <c r="D21" s="45" t="s">
        <v>30</v>
      </c>
      <c r="E21" s="45">
        <v>5</v>
      </c>
      <c r="F21" s="46"/>
      <c r="G21" s="45">
        <f>SimpleInvoice6[[#This Row],[Quantity]]*SimpleInvoice6[[#This Row],[Price  Per Tub]]</f>
        <v>0</v>
      </c>
      <c r="H21" s="100"/>
    </row>
    <row r="22" spans="1:8" ht="22">
      <c r="A22" s="44">
        <v>10</v>
      </c>
      <c r="B22" s="50" t="s">
        <v>13</v>
      </c>
      <c r="C22" s="60" t="s">
        <v>26</v>
      </c>
      <c r="D22" s="45" t="s">
        <v>30</v>
      </c>
      <c r="E22" s="45">
        <v>5</v>
      </c>
      <c r="F22" s="46"/>
      <c r="G22" s="45">
        <f>SimpleInvoice6[[#This Row],[Quantity]]*SimpleInvoice6[[#This Row],[Price  Per Tub]]</f>
        <v>0</v>
      </c>
      <c r="H22" s="100"/>
    </row>
    <row r="23" spans="1:8" ht="40" customHeight="1">
      <c r="A23" s="44">
        <v>11</v>
      </c>
      <c r="B23" s="50" t="s">
        <v>71</v>
      </c>
      <c r="C23" s="60" t="s">
        <v>25</v>
      </c>
      <c r="D23" s="45" t="s">
        <v>14</v>
      </c>
      <c r="E23" s="45">
        <v>5</v>
      </c>
      <c r="F23" s="46"/>
      <c r="G23" s="45">
        <f>SimpleInvoice6[[#This Row],[Quantity]]*SimpleInvoice6[[#This Row],[Price  Per Tub]]</f>
        <v>0</v>
      </c>
      <c r="H23" s="100"/>
    </row>
    <row r="24" spans="1:8" ht="26">
      <c r="A24" s="79" t="s">
        <v>15</v>
      </c>
      <c r="B24" s="85"/>
      <c r="C24" s="86"/>
      <c r="D24" s="82"/>
      <c r="E24" s="82"/>
      <c r="F24" s="87"/>
      <c r="G24" s="82"/>
      <c r="H24" s="78"/>
    </row>
    <row r="25" spans="1:8" ht="22">
      <c r="A25" s="44">
        <v>12</v>
      </c>
      <c r="B25" s="50" t="s">
        <v>16</v>
      </c>
      <c r="C25" s="60" t="s">
        <v>26</v>
      </c>
      <c r="D25" s="45" t="s">
        <v>30</v>
      </c>
      <c r="E25" s="45">
        <v>5</v>
      </c>
      <c r="F25" s="47"/>
      <c r="G25" s="45">
        <f>SimpleInvoice6[[#This Row],[Quantity]]*SimpleInvoice6[[#This Row],[Price  Per Tub]]</f>
        <v>0</v>
      </c>
      <c r="H25" s="100"/>
    </row>
    <row r="26" spans="1:8" ht="22">
      <c r="A26" s="44">
        <v>13</v>
      </c>
      <c r="B26" s="50" t="s">
        <v>18</v>
      </c>
      <c r="C26" s="60" t="s">
        <v>26</v>
      </c>
      <c r="D26" s="45" t="s">
        <v>30</v>
      </c>
      <c r="E26" s="45">
        <v>5</v>
      </c>
      <c r="F26" s="47"/>
      <c r="G26" s="45">
        <f>SimpleInvoice6[[#This Row],[Quantity]]*SimpleInvoice6[[#This Row],[Price  Per Tub]]</f>
        <v>0</v>
      </c>
      <c r="H26" s="100"/>
    </row>
    <row r="27" spans="1:8" ht="19" customHeight="1">
      <c r="A27" s="79" t="s">
        <v>27</v>
      </c>
      <c r="B27" s="88"/>
      <c r="C27" s="89"/>
      <c r="D27" s="82"/>
      <c r="E27" s="82"/>
      <c r="F27" s="87"/>
      <c r="G27" s="82"/>
      <c r="H27" s="78"/>
    </row>
    <row r="28" spans="1:8" ht="22">
      <c r="A28" s="44">
        <v>14</v>
      </c>
      <c r="B28" s="50" t="s">
        <v>19</v>
      </c>
      <c r="C28" s="60" t="s">
        <v>25</v>
      </c>
      <c r="D28" s="45" t="s">
        <v>20</v>
      </c>
      <c r="E28" s="45">
        <v>3</v>
      </c>
      <c r="F28" s="47"/>
      <c r="G28" s="45">
        <f>SimpleInvoice6[[#This Row],[Quantity]]*SimpleInvoice6[[#This Row],[Price  Per Tub]]</f>
        <v>0</v>
      </c>
      <c r="H28" s="100"/>
    </row>
    <row r="29" spans="1:8" ht="21">
      <c r="A29" s="48">
        <v>15</v>
      </c>
      <c r="B29" s="51" t="s">
        <v>21</v>
      </c>
      <c r="C29" s="62" t="s">
        <v>25</v>
      </c>
      <c r="D29" s="45" t="s">
        <v>22</v>
      </c>
      <c r="E29" s="45">
        <v>5</v>
      </c>
      <c r="F29" s="47"/>
      <c r="G29" s="45">
        <f>SimpleInvoice6[[#This Row],[Quantity]]*SimpleInvoice6[[#This Row],[Price  Per Tub]]</f>
        <v>0</v>
      </c>
      <c r="H29" s="100"/>
    </row>
    <row r="30" spans="1:8" ht="21">
      <c r="A30" s="48">
        <v>16</v>
      </c>
      <c r="B30" s="51" t="s">
        <v>23</v>
      </c>
      <c r="C30" s="62" t="s">
        <v>37</v>
      </c>
      <c r="D30" s="45" t="s">
        <v>17</v>
      </c>
      <c r="E30" s="45">
        <v>5</v>
      </c>
      <c r="F30" s="47"/>
      <c r="G30" s="45">
        <f>SimpleInvoice6[[#This Row],[Quantity]]*SimpleInvoice6[[#This Row],[Price  Per Tub]]</f>
        <v>0</v>
      </c>
      <c r="H30" s="100"/>
    </row>
    <row r="31" spans="1:8" ht="21">
      <c r="A31" s="48">
        <v>17</v>
      </c>
      <c r="B31" s="51" t="s">
        <v>49</v>
      </c>
      <c r="C31" s="62" t="s">
        <v>36</v>
      </c>
      <c r="D31" s="45" t="s">
        <v>12</v>
      </c>
      <c r="E31" s="45">
        <v>5</v>
      </c>
      <c r="F31" s="47"/>
      <c r="G31" s="45">
        <f>SimpleInvoice6[[#This Row],[Quantity]]*SimpleInvoice6[[#This Row],[Price  Per Tub]]</f>
        <v>0</v>
      </c>
      <c r="H31" s="100"/>
    </row>
    <row r="32" spans="1:8" ht="21">
      <c r="A32" s="48">
        <v>18</v>
      </c>
      <c r="B32" s="52" t="s">
        <v>28</v>
      </c>
      <c r="C32" s="62" t="s">
        <v>25</v>
      </c>
      <c r="D32" s="45" t="s">
        <v>12</v>
      </c>
      <c r="E32" s="45">
        <v>4</v>
      </c>
      <c r="F32" s="47"/>
      <c r="G32" s="45">
        <f>SimpleInvoice6[[#This Row],[Quantity]]*SimpleInvoice6[[#This Row],[Price  Per Tub]]</f>
        <v>0</v>
      </c>
      <c r="H32" s="100"/>
    </row>
    <row r="33" spans="1:8" ht="21">
      <c r="A33" s="48">
        <v>19</v>
      </c>
      <c r="B33" s="52" t="s">
        <v>29</v>
      </c>
      <c r="C33" s="62" t="s">
        <v>25</v>
      </c>
      <c r="D33" s="45" t="s">
        <v>12</v>
      </c>
      <c r="E33" s="45">
        <v>4</v>
      </c>
      <c r="F33" s="47"/>
      <c r="G33" s="45">
        <f>SimpleInvoice6[[#This Row],[Quantity]]*SimpleInvoice6[[#This Row],[Price  Per Tub]]</f>
        <v>0</v>
      </c>
      <c r="H33" s="100"/>
    </row>
    <row r="34" spans="1:8" ht="24">
      <c r="A34" s="79" t="s">
        <v>60</v>
      </c>
      <c r="B34" s="88"/>
      <c r="C34" s="90"/>
      <c r="D34" s="82"/>
      <c r="E34" s="82"/>
      <c r="F34" s="87"/>
      <c r="G34" s="82"/>
      <c r="H34" s="78"/>
    </row>
    <row r="35" spans="1:8" ht="66">
      <c r="A35" s="49">
        <v>20</v>
      </c>
      <c r="B35" s="98" t="s">
        <v>69</v>
      </c>
      <c r="C35" s="63" t="s">
        <v>61</v>
      </c>
      <c r="D35" s="70" t="s">
        <v>66</v>
      </c>
      <c r="E35" s="58">
        <v>25</v>
      </c>
      <c r="F35" s="47"/>
      <c r="G35" s="45">
        <f>SimpleInvoice6[[#This Row],[Quantity]]*SimpleInvoice6[[#This Row],[Price  Per Tub]]</f>
        <v>0</v>
      </c>
      <c r="H35" s="107"/>
    </row>
    <row r="36" spans="1:8" ht="22" hidden="1" customHeight="1">
      <c r="A36" s="91" t="s">
        <v>65</v>
      </c>
      <c r="B36" s="92"/>
      <c r="C36" s="93"/>
      <c r="D36" s="94"/>
      <c r="E36" s="94"/>
      <c r="F36" s="108"/>
      <c r="G36" s="94"/>
      <c r="H36" s="103"/>
    </row>
    <row r="37" spans="1:8" ht="22" hidden="1">
      <c r="A37" s="67">
        <v>21</v>
      </c>
      <c r="B37" s="68" t="s">
        <v>64</v>
      </c>
      <c r="C37" s="69" t="s">
        <v>25</v>
      </c>
      <c r="D37" s="57" t="s">
        <v>63</v>
      </c>
      <c r="E37" s="58">
        <v>10</v>
      </c>
      <c r="F37" s="109"/>
      <c r="G37" s="57">
        <f>SimpleInvoice6[[#This Row],[Quantity]]*SimpleInvoice6[[#This Row],[Price  Per Tub]]</f>
        <v>0</v>
      </c>
      <c r="H37" s="102"/>
    </row>
    <row r="38" spans="1:8" ht="21">
      <c r="A38" s="64"/>
      <c r="B38" s="65"/>
      <c r="C38" s="66"/>
      <c r="D38" s="42"/>
      <c r="E38" s="43"/>
      <c r="F38" s="106"/>
      <c r="G38" s="42"/>
      <c r="H38" s="104"/>
    </row>
    <row r="39" spans="1:8" ht="55" customHeight="1">
      <c r="A39" s="11"/>
      <c r="B39" s="117" t="s">
        <v>70</v>
      </c>
      <c r="C39" s="118"/>
      <c r="D39" s="13" t="s">
        <v>68</v>
      </c>
      <c r="E39" s="37">
        <v>3.95</v>
      </c>
      <c r="F39" s="71"/>
      <c r="G39" s="37">
        <f>E39*F39</f>
        <v>0</v>
      </c>
      <c r="H39" s="95"/>
    </row>
    <row r="40" spans="1:8" ht="19">
      <c r="A40" s="11"/>
      <c r="B40" s="11"/>
      <c r="C40" s="11"/>
      <c r="D40" s="14" t="s">
        <v>33</v>
      </c>
      <c r="E40" s="15"/>
      <c r="F40" s="96"/>
      <c r="G40" s="38">
        <v>0</v>
      </c>
      <c r="H40" s="105"/>
    </row>
    <row r="41" spans="1:8">
      <c r="A41" s="11"/>
      <c r="B41" s="11"/>
      <c r="C41" s="11"/>
      <c r="D41" s="12"/>
      <c r="E41" s="12"/>
      <c r="F41" s="12"/>
      <c r="G41" s="12"/>
      <c r="H41" s="11"/>
    </row>
    <row r="42" spans="1:8" ht="26">
      <c r="A42" s="11"/>
      <c r="B42" s="11"/>
      <c r="C42" s="11"/>
      <c r="D42" s="33" t="s">
        <v>34</v>
      </c>
      <c r="E42" s="34"/>
      <c r="F42" s="34"/>
      <c r="G42" s="35">
        <f>SUM(G12:G39)</f>
        <v>0</v>
      </c>
      <c r="H42" s="11"/>
    </row>
    <row r="43" spans="1:8" ht="19">
      <c r="A43" s="16"/>
      <c r="B43" s="17" t="s">
        <v>39</v>
      </c>
      <c r="C43" s="18"/>
      <c r="D43" s="19"/>
      <c r="E43" s="20"/>
      <c r="F43" s="20"/>
      <c r="G43" s="20"/>
      <c r="H43" s="20"/>
    </row>
    <row r="44" spans="1:8">
      <c r="A44" s="16"/>
      <c r="B44" s="111" t="s">
        <v>46</v>
      </c>
      <c r="C44" s="111"/>
      <c r="D44" s="19"/>
      <c r="E44" s="20"/>
      <c r="F44" s="20"/>
      <c r="G44" s="20"/>
      <c r="H44" s="20"/>
    </row>
    <row r="45" spans="1:8">
      <c r="A45" s="16"/>
      <c r="B45" s="21"/>
      <c r="C45" s="18"/>
      <c r="D45" s="19"/>
      <c r="E45" s="20"/>
      <c r="F45" s="20"/>
      <c r="G45" s="20"/>
      <c r="H45" s="20"/>
    </row>
    <row r="46" spans="1:8">
      <c r="A46" s="16"/>
      <c r="B46" s="21" t="s">
        <v>40</v>
      </c>
      <c r="C46" s="18"/>
      <c r="D46" s="19"/>
      <c r="E46" s="20"/>
      <c r="F46" s="20"/>
      <c r="G46" s="20"/>
      <c r="H46" s="20"/>
    </row>
    <row r="47" spans="1:8">
      <c r="A47" s="16"/>
      <c r="B47" s="21" t="s">
        <v>41</v>
      </c>
      <c r="C47" s="22" t="s">
        <v>42</v>
      </c>
      <c r="D47" s="19"/>
      <c r="E47" s="20"/>
      <c r="F47" s="20"/>
      <c r="G47" s="20"/>
      <c r="H47" s="20"/>
    </row>
    <row r="48" spans="1:8">
      <c r="A48" s="16"/>
      <c r="B48" s="21" t="s">
        <v>43</v>
      </c>
      <c r="C48" s="23" t="s">
        <v>47</v>
      </c>
      <c r="D48" s="19"/>
      <c r="E48" s="20"/>
      <c r="F48" s="20"/>
      <c r="G48" s="20"/>
      <c r="H48" s="20"/>
    </row>
    <row r="49" spans="1:8">
      <c r="A49" s="16"/>
      <c r="B49" s="21" t="s">
        <v>44</v>
      </c>
      <c r="C49" s="23" t="s">
        <v>48</v>
      </c>
      <c r="D49" s="19"/>
      <c r="E49" s="20"/>
      <c r="F49" s="20"/>
      <c r="G49" s="20"/>
      <c r="H49" s="20"/>
    </row>
    <row r="50" spans="1:8">
      <c r="A50" s="16"/>
      <c r="B50" s="21" t="s">
        <v>45</v>
      </c>
      <c r="C50" s="24">
        <v>80153389</v>
      </c>
      <c r="D50" s="19"/>
      <c r="E50" s="20"/>
      <c r="F50" s="20"/>
      <c r="G50" s="20"/>
      <c r="H50" s="20"/>
    </row>
    <row r="51" spans="1:8">
      <c r="A51" s="16"/>
      <c r="B51" s="25"/>
      <c r="C51" s="26"/>
      <c r="D51" s="19"/>
      <c r="E51" s="20"/>
      <c r="F51" s="20"/>
      <c r="G51" s="20"/>
      <c r="H51" s="20"/>
    </row>
    <row r="52" spans="1:8" ht="46" customHeight="1">
      <c r="A52" s="16"/>
      <c r="B52" s="112" t="s">
        <v>56</v>
      </c>
      <c r="C52" s="112"/>
      <c r="D52" s="112"/>
      <c r="E52" s="112"/>
      <c r="F52" s="112"/>
      <c r="G52" s="112"/>
      <c r="H52" s="19"/>
    </row>
    <row r="53" spans="1:8" ht="14" customHeight="1">
      <c r="A53" s="20"/>
      <c r="B53" s="28"/>
      <c r="C53" s="29"/>
      <c r="D53" s="29"/>
      <c r="E53" s="29"/>
      <c r="F53" s="29"/>
      <c r="G53" s="29"/>
      <c r="H53" s="30"/>
    </row>
    <row r="54" spans="1:8" ht="42" customHeight="1">
      <c r="A54" s="16"/>
      <c r="B54" s="113" t="s">
        <v>50</v>
      </c>
      <c r="C54" s="113"/>
      <c r="D54" s="113"/>
      <c r="E54" s="113"/>
      <c r="F54" s="113"/>
      <c r="G54" s="113"/>
      <c r="H54" s="113"/>
    </row>
    <row r="55" spans="1:8" ht="19" customHeight="1">
      <c r="A55" s="16"/>
      <c r="B55" s="113"/>
      <c r="C55" s="113"/>
      <c r="D55" s="113"/>
      <c r="E55" s="113"/>
      <c r="F55" s="113"/>
      <c r="G55" s="113"/>
      <c r="H55" s="113"/>
    </row>
  </sheetData>
  <sheetProtection algorithmName="SHA-512" hashValue="5vsrM7Jz0RfUDbzQh0qZx3JmYn8SNeJjnWexCr6v3gULpOjSOVZnEQvDDrPMZACqmjgi1I3lj0RqfB4uc+p5tA==" saltValue="TpJQecSoM9/5/NJcNwO6zw==" spinCount="100000" sheet="1" objects="1" scenarios="1" selectLockedCells="1"/>
  <mergeCells count="10">
    <mergeCell ref="B44:C44"/>
    <mergeCell ref="B52:G52"/>
    <mergeCell ref="B54:H55"/>
    <mergeCell ref="C4:E4"/>
    <mergeCell ref="C5:E5"/>
    <mergeCell ref="C6:E6"/>
    <mergeCell ref="C7:E7"/>
    <mergeCell ref="B39:C39"/>
    <mergeCell ref="B3:F3"/>
    <mergeCell ref="A1:D1"/>
  </mergeCells>
  <dataValidations count="4">
    <dataValidation allowBlank="1" showInputMessage="1" showErrorMessage="1" prompt="Enter Discount in this column under this heading" sqref="D10:D11" xr:uid="{F55FB0C4-4948-804E-BC75-37E315194FC0}"/>
    <dataValidation allowBlank="1" showInputMessage="1" showErrorMessage="1" prompt="Modify Company Name in this cell. Enter company address, phone, fax,  email &amp; website in cells B2 to G3. Enter Billing details in cells B4 to G7" sqref="A1:A7" xr:uid="{DBDEA513-CDD8-EF40-8018-58457C064511}"/>
    <dataValidation allowBlank="1" showInputMessage="1" showErrorMessage="1" prompt="Enter Item number in this column under this heading" sqref="A10:A11" xr:uid="{282C8F58-404C-8C4A-8BA8-0BB2C3A1C70B}"/>
    <dataValidation allowBlank="1" showInputMessage="1" showErrorMessage="1" prompt="Enter Description in this column under this heading" sqref="B10:C11" xr:uid="{EBCCF1A3-BD7F-154E-A96B-2B205A9C5B9A}"/>
  </dataValidations>
  <pageMargins left="0.25" right="0.25" top="0.25" bottom="0.5" header="0.3" footer="0.3"/>
  <pageSetup paperSize="9" scale="66" orientation="portrait" horizontalDpi="0" verticalDpi="0"/>
  <headerFooter>
    <oddFooter>&amp;L&amp;"Calibri,Regular"&amp;K000000www.simplyflo.co.uk&amp;R&amp;"Calibri,Regular"&amp;K000000simplyflogebara@gmail.com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2</xdr:col>
                    <xdr:colOff>762000</xdr:colOff>
                    <xdr:row>6</xdr:row>
                    <xdr:rowOff>215900</xdr:rowOff>
                  </from>
                  <to>
                    <xdr:col>2</xdr:col>
                    <xdr:colOff>1625600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774700</xdr:colOff>
                    <xdr:row>6</xdr:row>
                    <xdr:rowOff>228600</xdr:rowOff>
                  </from>
                  <to>
                    <xdr:col>4</xdr:col>
                    <xdr:colOff>419100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2070100</xdr:colOff>
                    <xdr:row>6</xdr:row>
                    <xdr:rowOff>241300</xdr:rowOff>
                  </from>
                  <to>
                    <xdr:col>3</xdr:col>
                    <xdr:colOff>228600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Order Form</vt:lpstr>
      <vt:lpstr>'Online 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</dc:title>
  <dc:subject/>
  <dc:creator>Paul GEBARA</dc:creator>
  <cp:keywords/>
  <dc:description/>
  <cp:lastModifiedBy>Paul GEBARA</cp:lastModifiedBy>
  <cp:lastPrinted>2020-03-30T23:33:18Z</cp:lastPrinted>
  <dcterms:created xsi:type="dcterms:W3CDTF">2020-03-30T21:53:45Z</dcterms:created>
  <dcterms:modified xsi:type="dcterms:W3CDTF">2020-06-26T23:45:10Z</dcterms:modified>
  <cp:category/>
</cp:coreProperties>
</file>